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9875" windowHeight="7725"/>
  </bookViews>
  <sheets>
    <sheet name="ใบสรุป หน้า 1" sheetId="1" r:id="rId1"/>
    <sheet name="ใบสรุป หน้า 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F15" i="1"/>
  <c r="F16" i="1"/>
  <c r="F18" i="1"/>
  <c r="F19" i="1"/>
  <c r="F20" i="1"/>
  <c r="F22" i="1"/>
  <c r="F23" i="1"/>
  <c r="F24" i="1"/>
  <c r="F26" i="1"/>
  <c r="F27" i="1"/>
  <c r="F28" i="1"/>
  <c r="F30" i="1"/>
  <c r="F31" i="1"/>
  <c r="F32" i="1"/>
  <c r="G31" i="1" l="1"/>
  <c r="H31" i="1" s="1"/>
  <c r="G32" i="1"/>
  <c r="H32" i="1" s="1"/>
  <c r="G30" i="1"/>
  <c r="H30" i="1" s="1"/>
  <c r="G27" i="1"/>
  <c r="H27" i="1" s="1"/>
  <c r="G28" i="1"/>
  <c r="H28" i="1" s="1"/>
  <c r="G26" i="1"/>
  <c r="H26" i="1" s="1"/>
  <c r="G23" i="1"/>
  <c r="H23" i="1" s="1"/>
  <c r="G24" i="1"/>
  <c r="H24" i="1" s="1"/>
  <c r="G22" i="1"/>
  <c r="H22" i="1" s="1"/>
  <c r="G19" i="1"/>
  <c r="H19" i="1" s="1"/>
  <c r="G20" i="1"/>
  <c r="H20" i="1" s="1"/>
  <c r="G18" i="1"/>
  <c r="H18" i="1" s="1"/>
  <c r="G15" i="1"/>
  <c r="H15" i="1" s="1"/>
  <c r="G16" i="1"/>
  <c r="H16" i="1" s="1"/>
  <c r="G14" i="1"/>
  <c r="G33" i="1" l="1"/>
  <c r="H33" i="1" s="1"/>
  <c r="H14" i="1"/>
</calcChain>
</file>

<file path=xl/sharedStrings.xml><?xml version="1.0" encoding="utf-8"?>
<sst xmlns="http://schemas.openxmlformats.org/spreadsheetml/2006/main" count="50" uniqueCount="50">
  <si>
    <t>โรงเรียนบางมูลนากภูมิวิทยาคม จังหวัดพิจิตร</t>
  </si>
  <si>
    <t>เกณฑ์การประเมิน  ค่าเฉลี่ย 1.00  - 1.49  หมายถึง   ปรับปรุง</t>
  </si>
  <si>
    <t>ด้านที่</t>
  </si>
  <si>
    <t>รายการวิเคราะห์ผู้เรียน</t>
  </si>
  <si>
    <t>ผลการประเมินวิเคราะห์ผู้เรียน</t>
  </si>
  <si>
    <t>สรุปผล</t>
  </si>
  <si>
    <t>ดี</t>
  </si>
  <si>
    <t>ปานกลาง</t>
  </si>
  <si>
    <t>ปรับปรุงแก้ไข</t>
  </si>
  <si>
    <t>ความหมาย</t>
  </si>
  <si>
    <t>ความพร้อมด้านสติปัญญา</t>
  </si>
  <si>
    <t>ความพร้อมด้านพฤติกรรม</t>
  </si>
  <si>
    <t>ความพร้อมด้านร่างกายและจิตใจ</t>
  </si>
  <si>
    <t>ความพร้อมด้านสังคม</t>
  </si>
  <si>
    <t>เฉลี่ยรวม</t>
  </si>
  <si>
    <t xml:space="preserve">        </t>
  </si>
  <si>
    <t>1. ความรู้พื้นฐาน</t>
  </si>
  <si>
    <t>2. ความสามารถในการแก้ปัญหา</t>
  </si>
  <si>
    <t>3.ความสนใจ/สมาธิการเรียนรู้</t>
  </si>
  <si>
    <t>1.  ความคิดริเริ่ม  สร้างสรรค์</t>
  </si>
  <si>
    <t>2. ความมีเหตุผล</t>
  </si>
  <si>
    <t>3. ความสามารถในการเรียนรู้</t>
  </si>
  <si>
    <t>1.การแสดงออก</t>
  </si>
  <si>
    <t>2.การควบคุมอารมณ์</t>
  </si>
  <si>
    <t>3.ความมุ่งมั่นขยันหมั่นเพียร</t>
  </si>
  <si>
    <t>1.สุขภาพร่างกายสมบูรณ์</t>
  </si>
  <si>
    <t>2. การเจริญเติบโตสมวัย</t>
  </si>
  <si>
    <t>3. ด้านสุขภาพจิต</t>
  </si>
  <si>
    <t>1. การปรับตัวเข้ากับผู้อื่น</t>
  </si>
  <si>
    <t>3. มีระเบียบวินัยเคารพกฎกติกา</t>
  </si>
  <si>
    <t>2. การเสียสละไม่เห็นแก่ตัว</t>
  </si>
  <si>
    <t>(3)</t>
  </si>
  <si>
    <t>(2)</t>
  </si>
  <si>
    <t>(1)</t>
  </si>
  <si>
    <t>จำนวน</t>
  </si>
  <si>
    <t>N</t>
  </si>
  <si>
    <t xml:space="preserve">                      ค่าเฉลี่ย 1.50 – 1.99   หมายถึง   ปานกลาง</t>
  </si>
  <si>
    <t xml:space="preserve">                      ค่าเฉลี่ย 2.00 – 3.00   หมายถึง   ดี</t>
  </si>
  <si>
    <t>สรุปผลการวิเคราะห์ผู้เรียนรายบุคคล รายวิชา ...................................</t>
  </si>
  <si>
    <t>ด้านความรู้ความสามารถและประสบการณ์</t>
  </si>
  <si>
    <r>
      <t>กลุ่มสาระการเรียนรู้</t>
    </r>
    <r>
      <rPr>
        <b/>
        <sz val="16"/>
        <color rgb="FFFF0000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................................ ครูผู้สอน .....................................</t>
    </r>
  </si>
  <si>
    <t>ครูผู้สอนได้นำข้อมูลการวิเคราะห์ผู้เรียน มาจัดแบ่งกลุ่มผู้เรียน ออกเป็น 3 กลุ่ม โดยพิจารณาจากเกณฑ์มีความรู้ ความสามารถ และประสบการณ์ทางภาษา ความพร้อมด้านสติปัญญา เพื่อใช้เป็นข้อมูลในการวางแผนการสอนให้เหมาะสมกับสภาพความแตกต่างของผู้เรียน  ดังนี้</t>
  </si>
  <si>
    <t xml:space="preserve">จากตารางสรุปผลการวิเคราะห์ผู้เรียนชั้น……….. จำนวน ………. คน ที่เรียนในรายวิชา……………..   ระดับชั้น ม……….  ปรากฏว่า นักเรียนส่วนมากของห้อง (50 %  ขึ้นไป)  มีความรู้  ความสามารถ  และประสบการณ์ทางการใช้คอมพิวเตอร์ ความพร้อมด้านสติปัญญา  ความพร้อมด้านพฤติกรรม  ความพร้อมด้านสังคม ความพร้อมด้านสุขภาพกายและจิตใจ อยู่ในระดับ…………..     </t>
  </si>
  <si>
    <t xml:space="preserve">  1.  กลุ่มเก่ง</t>
  </si>
  <si>
    <t xml:space="preserve">  2. กลุ่มปานกลาง</t>
  </si>
  <si>
    <t xml:space="preserve"> 3. กลุ่มที่ต้องปรับปรุงแก้ไข </t>
  </si>
  <si>
    <t>ลงชื่อ .................................ครูผู้สอน</t>
  </si>
  <si>
    <t>(..................................)</t>
  </si>
  <si>
    <t>วันที่ ........เดือน ...... พ.ศ......</t>
  </si>
  <si>
    <t>ห้ามแก้ไขตัวเลขในช่องสีเขียว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</si>
</sst>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6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3" borderId="0" xfId="0" applyFont="1" applyFill="1"/>
    <xf numFmtId="0" fontId="2" fillId="3" borderId="0" xfId="0" applyFont="1" applyFill="1"/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10</xdr:row>
          <xdr:rowOff>57150</xdr:rowOff>
        </xdr:from>
        <xdr:to>
          <xdr:col>6</xdr:col>
          <xdr:colOff>333375</xdr:colOff>
          <xdr:row>11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2333626</xdr:colOff>
      <xdr:row>0</xdr:row>
      <xdr:rowOff>78784</xdr:rowOff>
    </xdr:from>
    <xdr:to>
      <xdr:col>3</xdr:col>
      <xdr:colOff>485776</xdr:colOff>
      <xdr:row>2</xdr:row>
      <xdr:rowOff>51806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1" y="78784"/>
          <a:ext cx="971550" cy="954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7"/>
  <sheetViews>
    <sheetView tabSelected="1" view="pageLayout" topLeftCell="A16" zoomScaleNormal="100" workbookViewId="0">
      <selection activeCell="I34" sqref="I34"/>
    </sheetView>
  </sheetViews>
  <sheetFormatPr defaultRowHeight="21.95" customHeight="1" x14ac:dyDescent="0.25"/>
  <cols>
    <col min="1" max="1" width="6.375" style="3" customWidth="1"/>
    <col min="2" max="2" width="32.125" style="3" customWidth="1"/>
    <col min="3" max="3" width="4.875" style="3" customWidth="1"/>
    <col min="4" max="4" width="8.25" style="3" customWidth="1"/>
    <col min="5" max="5" width="10.625" style="3" customWidth="1"/>
    <col min="6" max="6" width="5.75" style="3" customWidth="1"/>
    <col min="7" max="7" width="5.375" style="3" customWidth="1"/>
    <col min="8" max="8" width="9" style="3"/>
    <col min="9" max="9" width="4.625" style="3" customWidth="1"/>
    <col min="10" max="10" width="20.25" style="3" customWidth="1"/>
    <col min="11" max="16384" width="9" style="3"/>
  </cols>
  <sheetData>
    <row r="2" spans="1:10" ht="55.5" customHeight="1" x14ac:dyDescent="0.25"/>
    <row r="3" spans="1:10" s="4" customFormat="1" ht="21.95" customHeight="1" x14ac:dyDescent="0.35">
      <c r="A3" s="27" t="s">
        <v>0</v>
      </c>
      <c r="B3" s="27"/>
      <c r="C3" s="27"/>
      <c r="D3" s="27"/>
      <c r="E3" s="27"/>
      <c r="F3" s="27"/>
      <c r="G3" s="27"/>
      <c r="H3" s="27"/>
    </row>
    <row r="4" spans="1:10" s="4" customFormat="1" ht="21.95" customHeight="1" x14ac:dyDescent="0.35">
      <c r="A4" s="27" t="s">
        <v>38</v>
      </c>
      <c r="B4" s="27"/>
      <c r="C4" s="27"/>
      <c r="D4" s="27"/>
      <c r="E4" s="27"/>
      <c r="F4" s="27"/>
      <c r="G4" s="27"/>
      <c r="H4" s="27"/>
    </row>
    <row r="5" spans="1:10" s="4" customFormat="1" ht="21.95" customHeight="1" x14ac:dyDescent="0.35">
      <c r="A5" s="27" t="s">
        <v>40</v>
      </c>
      <c r="B5" s="27"/>
      <c r="C5" s="27"/>
      <c r="D5" s="27"/>
      <c r="E5" s="27"/>
      <c r="F5" s="27"/>
      <c r="G5" s="27"/>
      <c r="H5" s="27"/>
    </row>
    <row r="6" spans="1:10" s="4" customFormat="1" ht="21.95" customHeight="1" x14ac:dyDescent="0.35">
      <c r="A6" s="16"/>
      <c r="B6" s="16"/>
      <c r="C6" s="16"/>
      <c r="D6" s="16"/>
      <c r="E6" s="16"/>
      <c r="F6" s="16"/>
      <c r="G6" s="16"/>
      <c r="H6" s="16"/>
    </row>
    <row r="7" spans="1:10" ht="21.95" customHeight="1" x14ac:dyDescent="0.35">
      <c r="A7" s="2" t="s">
        <v>1</v>
      </c>
      <c r="B7" s="5"/>
      <c r="C7" s="6"/>
      <c r="D7" s="6"/>
    </row>
    <row r="8" spans="1:10" ht="21.95" customHeight="1" x14ac:dyDescent="0.25">
      <c r="A8" s="2" t="s">
        <v>36</v>
      </c>
      <c r="B8" s="2"/>
      <c r="C8" s="6"/>
      <c r="D8" s="6"/>
    </row>
    <row r="9" spans="1:10" ht="21.95" customHeight="1" x14ac:dyDescent="0.35">
      <c r="A9" s="28" t="s">
        <v>37</v>
      </c>
      <c r="B9" s="28"/>
      <c r="C9" s="28"/>
      <c r="D9" s="28"/>
    </row>
    <row r="10" spans="1:10" ht="21.95" customHeight="1" x14ac:dyDescent="0.25">
      <c r="A10" s="30" t="s">
        <v>2</v>
      </c>
      <c r="B10" s="30" t="s">
        <v>3</v>
      </c>
      <c r="C10" s="30" t="s">
        <v>4</v>
      </c>
      <c r="D10" s="30"/>
      <c r="E10" s="30"/>
      <c r="F10" s="9" t="s">
        <v>34</v>
      </c>
      <c r="G10" s="30" t="s">
        <v>5</v>
      </c>
      <c r="H10" s="30"/>
    </row>
    <row r="11" spans="1:10" ht="21.95" customHeight="1" x14ac:dyDescent="0.25">
      <c r="A11" s="30"/>
      <c r="B11" s="30"/>
      <c r="C11" s="9" t="s">
        <v>6</v>
      </c>
      <c r="D11" s="9" t="s">
        <v>7</v>
      </c>
      <c r="E11" s="9" t="s">
        <v>8</v>
      </c>
      <c r="F11" s="9" t="s">
        <v>35</v>
      </c>
      <c r="G11" s="31"/>
      <c r="H11" s="30" t="s">
        <v>9</v>
      </c>
    </row>
    <row r="12" spans="1:10" ht="18.75" customHeight="1" x14ac:dyDescent="0.25">
      <c r="A12" s="30"/>
      <c r="B12" s="30"/>
      <c r="C12" s="10" t="s">
        <v>31</v>
      </c>
      <c r="D12" s="10" t="s">
        <v>32</v>
      </c>
      <c r="E12" s="10" t="s">
        <v>33</v>
      </c>
      <c r="F12" s="10"/>
      <c r="G12" s="31"/>
      <c r="H12" s="30"/>
    </row>
    <row r="13" spans="1:10" ht="21.95" customHeight="1" x14ac:dyDescent="0.25">
      <c r="A13" s="26">
        <v>1</v>
      </c>
      <c r="B13" s="11" t="s">
        <v>39</v>
      </c>
      <c r="C13" s="23"/>
      <c r="D13" s="24"/>
      <c r="E13" s="24"/>
      <c r="F13" s="24"/>
      <c r="G13" s="24"/>
      <c r="H13" s="25"/>
    </row>
    <row r="14" spans="1:10" ht="21.95" customHeight="1" x14ac:dyDescent="0.35">
      <c r="A14" s="26"/>
      <c r="B14" s="13" t="s">
        <v>16</v>
      </c>
      <c r="C14" s="12">
        <v>10</v>
      </c>
      <c r="D14" s="12">
        <v>10</v>
      </c>
      <c r="E14" s="12">
        <v>10</v>
      </c>
      <c r="F14" s="17">
        <f>SUM(C14:E14)</f>
        <v>30</v>
      </c>
      <c r="G14" s="17">
        <f>((C14*3)+(D14*2)+(E14*1))/F14</f>
        <v>2</v>
      </c>
      <c r="H14" s="18" t="str">
        <f>IF(G14&lt;1.49,"ปรับปรุง",IF(G14&lt;=1.99,"ปานกลาง",IF(G14&lt;=3,"ดี")))</f>
        <v>ดี</v>
      </c>
      <c r="J14" s="7"/>
    </row>
    <row r="15" spans="1:10" ht="21.95" customHeight="1" x14ac:dyDescent="0.35">
      <c r="A15" s="26"/>
      <c r="B15" s="13" t="s">
        <v>17</v>
      </c>
      <c r="C15" s="12">
        <v>10</v>
      </c>
      <c r="D15" s="12">
        <v>10</v>
      </c>
      <c r="E15" s="12">
        <v>10</v>
      </c>
      <c r="F15" s="17">
        <f t="shared" ref="F15:F16" si="0">SUM(C15:E15)</f>
        <v>30</v>
      </c>
      <c r="G15" s="17">
        <f t="shared" ref="G15:G32" si="1">((C15*3)+(D15*2)+(E15*1))/F15</f>
        <v>2</v>
      </c>
      <c r="H15" s="18" t="str">
        <f>IF(G15&lt;1.49,"ปรับปรุง",IF(G15&lt;=1.99,"ปานกลาง",IF(G15&lt;=3,"ดี")))</f>
        <v>ดี</v>
      </c>
    </row>
    <row r="16" spans="1:10" ht="21.95" customHeight="1" x14ac:dyDescent="0.35">
      <c r="A16" s="26"/>
      <c r="B16" s="13" t="s">
        <v>18</v>
      </c>
      <c r="C16" s="12">
        <v>10</v>
      </c>
      <c r="D16" s="12">
        <v>10</v>
      </c>
      <c r="E16" s="12">
        <v>10</v>
      </c>
      <c r="F16" s="17">
        <f t="shared" si="0"/>
        <v>30</v>
      </c>
      <c r="G16" s="17">
        <f t="shared" si="1"/>
        <v>2</v>
      </c>
      <c r="H16" s="18" t="str">
        <f>IF(G16&lt;1.49,"ปรับปรุง",IF(G16&lt;=1.99,"ปานกลาง",IF(G16&lt;=3,"ดี")))</f>
        <v>ดี</v>
      </c>
    </row>
    <row r="17" spans="1:10" ht="21.95" customHeight="1" x14ac:dyDescent="0.25">
      <c r="A17" s="26">
        <v>2</v>
      </c>
      <c r="B17" s="11" t="s">
        <v>10</v>
      </c>
      <c r="C17" s="23"/>
      <c r="D17" s="24"/>
      <c r="E17" s="24"/>
      <c r="F17" s="24"/>
      <c r="G17" s="24"/>
      <c r="H17" s="25"/>
    </row>
    <row r="18" spans="1:10" ht="21.95" customHeight="1" x14ac:dyDescent="0.35">
      <c r="A18" s="26"/>
      <c r="B18" s="12" t="s">
        <v>19</v>
      </c>
      <c r="C18" s="12">
        <v>10</v>
      </c>
      <c r="D18" s="12">
        <v>10</v>
      </c>
      <c r="E18" s="12">
        <v>10</v>
      </c>
      <c r="F18" s="17">
        <f>SUM(C18:E18)</f>
        <v>30</v>
      </c>
      <c r="G18" s="17">
        <f t="shared" si="1"/>
        <v>2</v>
      </c>
      <c r="H18" s="18" t="str">
        <f>IF(G18&lt;1.49,"ปรับปรุง",IF(G18&lt;=1.99,"ปานกลาง",IF(G18&lt;=3,"ดี")))</f>
        <v>ดี</v>
      </c>
    </row>
    <row r="19" spans="1:10" ht="21.95" customHeight="1" x14ac:dyDescent="0.35">
      <c r="A19" s="26"/>
      <c r="B19" s="12" t="s">
        <v>20</v>
      </c>
      <c r="C19" s="12">
        <v>10</v>
      </c>
      <c r="D19" s="12">
        <v>10</v>
      </c>
      <c r="E19" s="12">
        <v>10</v>
      </c>
      <c r="F19" s="17">
        <f t="shared" ref="F19:F20" si="2">SUM(C19:E19)</f>
        <v>30</v>
      </c>
      <c r="G19" s="17">
        <f t="shared" si="1"/>
        <v>2</v>
      </c>
      <c r="H19" s="18" t="str">
        <f t="shared" ref="H19:H20" si="3">IF(G19&lt;1.49,"ปรับปรุง",IF(G19&lt;=1.99,"ปานกลาง",IF(G19&lt;=3,"ดี")))</f>
        <v>ดี</v>
      </c>
    </row>
    <row r="20" spans="1:10" ht="21.95" customHeight="1" x14ac:dyDescent="0.35">
      <c r="A20" s="26"/>
      <c r="B20" s="12" t="s">
        <v>21</v>
      </c>
      <c r="C20" s="12">
        <v>10</v>
      </c>
      <c r="D20" s="12">
        <v>10</v>
      </c>
      <c r="E20" s="12">
        <v>10</v>
      </c>
      <c r="F20" s="17">
        <f t="shared" si="2"/>
        <v>30</v>
      </c>
      <c r="G20" s="17">
        <f t="shared" si="1"/>
        <v>2</v>
      </c>
      <c r="H20" s="18" t="str">
        <f t="shared" si="3"/>
        <v>ดี</v>
      </c>
    </row>
    <row r="21" spans="1:10" ht="21.95" customHeight="1" x14ac:dyDescent="0.25">
      <c r="A21" s="26">
        <v>3</v>
      </c>
      <c r="B21" s="11" t="s">
        <v>11</v>
      </c>
      <c r="C21" s="23"/>
      <c r="D21" s="24"/>
      <c r="E21" s="24"/>
      <c r="F21" s="24"/>
      <c r="G21" s="24"/>
      <c r="H21" s="25"/>
    </row>
    <row r="22" spans="1:10" ht="21.95" customHeight="1" x14ac:dyDescent="0.35">
      <c r="A22" s="26"/>
      <c r="B22" s="14" t="s">
        <v>22</v>
      </c>
      <c r="C22" s="12">
        <v>10</v>
      </c>
      <c r="D22" s="12">
        <v>10</v>
      </c>
      <c r="E22" s="12">
        <v>10</v>
      </c>
      <c r="F22" s="17">
        <f>SUM(C22:E22)</f>
        <v>30</v>
      </c>
      <c r="G22" s="17">
        <f t="shared" si="1"/>
        <v>2</v>
      </c>
      <c r="H22" s="18" t="str">
        <f t="shared" ref="H22:H28" si="4">IF(G22&lt;1.49,"ปรับปรุง",IF(G22&lt;=1.99,"ปานกลาง",IF(G22&lt;=3,"ดี")))</f>
        <v>ดี</v>
      </c>
    </row>
    <row r="23" spans="1:10" ht="21.95" customHeight="1" x14ac:dyDescent="0.35">
      <c r="A23" s="26"/>
      <c r="B23" s="14" t="s">
        <v>23</v>
      </c>
      <c r="C23" s="12">
        <v>10</v>
      </c>
      <c r="D23" s="12">
        <v>10</v>
      </c>
      <c r="E23" s="12">
        <v>10</v>
      </c>
      <c r="F23" s="17">
        <f t="shared" ref="F23:F24" si="5">SUM(C23:E23)</f>
        <v>30</v>
      </c>
      <c r="G23" s="17">
        <f t="shared" si="1"/>
        <v>2</v>
      </c>
      <c r="H23" s="18" t="str">
        <f t="shared" si="4"/>
        <v>ดี</v>
      </c>
      <c r="J23" s="8"/>
    </row>
    <row r="24" spans="1:10" ht="21.95" customHeight="1" x14ac:dyDescent="0.35">
      <c r="A24" s="26"/>
      <c r="B24" s="14" t="s">
        <v>24</v>
      </c>
      <c r="C24" s="12">
        <v>10</v>
      </c>
      <c r="D24" s="12">
        <v>10</v>
      </c>
      <c r="E24" s="12">
        <v>10</v>
      </c>
      <c r="F24" s="17">
        <f t="shared" si="5"/>
        <v>30</v>
      </c>
      <c r="G24" s="17">
        <f t="shared" si="1"/>
        <v>2</v>
      </c>
      <c r="H24" s="18" t="str">
        <f t="shared" si="4"/>
        <v>ดี</v>
      </c>
      <c r="J24" s="8"/>
    </row>
    <row r="25" spans="1:10" ht="21.95" customHeight="1" x14ac:dyDescent="0.25">
      <c r="A25" s="26">
        <v>4</v>
      </c>
      <c r="B25" s="15" t="s">
        <v>12</v>
      </c>
      <c r="C25" s="23"/>
      <c r="D25" s="24"/>
      <c r="E25" s="24"/>
      <c r="F25" s="24"/>
      <c r="G25" s="24"/>
      <c r="H25" s="25"/>
    </row>
    <row r="26" spans="1:10" ht="21.95" customHeight="1" x14ac:dyDescent="0.35">
      <c r="A26" s="26"/>
      <c r="B26" s="14" t="s">
        <v>25</v>
      </c>
      <c r="C26" s="12">
        <v>10</v>
      </c>
      <c r="D26" s="12">
        <v>10</v>
      </c>
      <c r="E26" s="12">
        <v>10</v>
      </c>
      <c r="F26" s="17">
        <f>SUM(C26:E26)</f>
        <v>30</v>
      </c>
      <c r="G26" s="17">
        <f t="shared" si="1"/>
        <v>2</v>
      </c>
      <c r="H26" s="18" t="str">
        <f t="shared" si="4"/>
        <v>ดี</v>
      </c>
    </row>
    <row r="27" spans="1:10" ht="21.95" customHeight="1" x14ac:dyDescent="0.35">
      <c r="A27" s="26"/>
      <c r="B27" s="14" t="s">
        <v>26</v>
      </c>
      <c r="C27" s="12">
        <v>10</v>
      </c>
      <c r="D27" s="12">
        <v>10</v>
      </c>
      <c r="E27" s="12">
        <v>10</v>
      </c>
      <c r="F27" s="17">
        <f t="shared" ref="F27:F28" si="6">SUM(C27:E27)</f>
        <v>30</v>
      </c>
      <c r="G27" s="17">
        <f t="shared" si="1"/>
        <v>2</v>
      </c>
      <c r="H27" s="18" t="str">
        <f t="shared" si="4"/>
        <v>ดี</v>
      </c>
    </row>
    <row r="28" spans="1:10" ht="21.95" customHeight="1" x14ac:dyDescent="0.35">
      <c r="A28" s="26"/>
      <c r="B28" s="14" t="s">
        <v>27</v>
      </c>
      <c r="C28" s="12">
        <v>10</v>
      </c>
      <c r="D28" s="12">
        <v>10</v>
      </c>
      <c r="E28" s="12">
        <v>10</v>
      </c>
      <c r="F28" s="17">
        <f t="shared" si="6"/>
        <v>30</v>
      </c>
      <c r="G28" s="17">
        <f t="shared" si="1"/>
        <v>2</v>
      </c>
      <c r="H28" s="18" t="str">
        <f t="shared" si="4"/>
        <v>ดี</v>
      </c>
    </row>
    <row r="29" spans="1:10" ht="21.95" customHeight="1" x14ac:dyDescent="0.25">
      <c r="A29" s="29">
        <v>5</v>
      </c>
      <c r="B29" s="11" t="s">
        <v>13</v>
      </c>
      <c r="C29" s="23"/>
      <c r="D29" s="24"/>
      <c r="E29" s="24"/>
      <c r="F29" s="24"/>
      <c r="G29" s="24"/>
      <c r="H29" s="25"/>
    </row>
    <row r="30" spans="1:10" ht="21.95" customHeight="1" x14ac:dyDescent="0.35">
      <c r="A30" s="29"/>
      <c r="B30" s="12" t="s">
        <v>28</v>
      </c>
      <c r="C30" s="12">
        <v>10</v>
      </c>
      <c r="D30" s="12">
        <v>10</v>
      </c>
      <c r="E30" s="12">
        <v>10</v>
      </c>
      <c r="F30" s="17">
        <f>SUM(C30:E30)</f>
        <v>30</v>
      </c>
      <c r="G30" s="17">
        <f t="shared" si="1"/>
        <v>2</v>
      </c>
      <c r="H30" s="18" t="str">
        <f t="shared" ref="H30:H33" si="7">IF(G30&lt;1.49,"ปรับปรุง",IF(G30&lt;=1.99,"ปานกลาง",IF(G30&lt;=3,"ดี")))</f>
        <v>ดี</v>
      </c>
    </row>
    <row r="31" spans="1:10" ht="21.95" customHeight="1" x14ac:dyDescent="0.35">
      <c r="A31" s="12"/>
      <c r="B31" s="12" t="s">
        <v>30</v>
      </c>
      <c r="C31" s="12">
        <v>10</v>
      </c>
      <c r="D31" s="12">
        <v>10</v>
      </c>
      <c r="E31" s="12">
        <v>10</v>
      </c>
      <c r="F31" s="17">
        <f t="shared" ref="F31:F32" si="8">SUM(C31:E31)</f>
        <v>30</v>
      </c>
      <c r="G31" s="17">
        <f t="shared" si="1"/>
        <v>2</v>
      </c>
      <c r="H31" s="18" t="str">
        <f t="shared" si="7"/>
        <v>ดี</v>
      </c>
    </row>
    <row r="32" spans="1:10" ht="21.95" customHeight="1" x14ac:dyDescent="0.35">
      <c r="A32" s="12"/>
      <c r="B32" s="12" t="s">
        <v>29</v>
      </c>
      <c r="C32" s="12">
        <v>10</v>
      </c>
      <c r="D32" s="12">
        <v>10</v>
      </c>
      <c r="E32" s="12">
        <v>10</v>
      </c>
      <c r="F32" s="17">
        <f t="shared" si="8"/>
        <v>30</v>
      </c>
      <c r="G32" s="17">
        <f t="shared" si="1"/>
        <v>2</v>
      </c>
      <c r="H32" s="18" t="str">
        <f t="shared" si="7"/>
        <v>ดี</v>
      </c>
    </row>
    <row r="33" spans="1:8" ht="21.95" customHeight="1" x14ac:dyDescent="0.35">
      <c r="A33" s="26" t="s">
        <v>14</v>
      </c>
      <c r="B33" s="26"/>
      <c r="C33" s="26"/>
      <c r="D33" s="26"/>
      <c r="E33" s="26"/>
      <c r="F33" s="36"/>
      <c r="G33" s="17">
        <f>SUM(G14:G32)/15</f>
        <v>2</v>
      </c>
      <c r="H33" s="18" t="str">
        <f t="shared" si="7"/>
        <v>ดี</v>
      </c>
    </row>
    <row r="34" spans="1:8" ht="23.25" customHeight="1" x14ac:dyDescent="0.25">
      <c r="A34" s="1" t="s">
        <v>15</v>
      </c>
    </row>
    <row r="35" spans="1:8" ht="23.25" customHeight="1" x14ac:dyDescent="0.35">
      <c r="A35" s="1"/>
      <c r="F35" s="35" t="s">
        <v>49</v>
      </c>
      <c r="G35" s="34"/>
      <c r="H35" s="34"/>
    </row>
    <row r="36" spans="1:8" ht="88.5" customHeight="1" x14ac:dyDescent="0.25"/>
    <row r="37" spans="1:8" ht="77.25" customHeight="1" x14ac:dyDescent="0.25"/>
  </sheetData>
  <mergeCells count="21">
    <mergeCell ref="A33:E33"/>
    <mergeCell ref="A3:H3"/>
    <mergeCell ref="A4:H4"/>
    <mergeCell ref="A5:H5"/>
    <mergeCell ref="A9:D9"/>
    <mergeCell ref="A29:A30"/>
    <mergeCell ref="A25:A28"/>
    <mergeCell ref="A21:A24"/>
    <mergeCell ref="A17:A20"/>
    <mergeCell ref="A13:A16"/>
    <mergeCell ref="A10:A12"/>
    <mergeCell ref="B10:B12"/>
    <mergeCell ref="C10:E10"/>
    <mergeCell ref="G10:H10"/>
    <mergeCell ref="G11:G12"/>
    <mergeCell ref="H11:H12"/>
    <mergeCell ref="C13:H13"/>
    <mergeCell ref="C21:H21"/>
    <mergeCell ref="C17:H17"/>
    <mergeCell ref="C25:H25"/>
    <mergeCell ref="C29:H29"/>
  </mergeCells>
  <pageMargins left="0.59375" right="0.23622047244094491" top="0.19685039370078741" bottom="0.19685039370078741" header="0.31496062992125984" footer="0.31496062992125984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6</xdr:col>
                <xdr:colOff>47625</xdr:colOff>
                <xdr:row>10</xdr:row>
                <xdr:rowOff>57150</xdr:rowOff>
              </from>
              <to>
                <xdr:col>6</xdr:col>
                <xdr:colOff>333375</xdr:colOff>
                <xdr:row>11</xdr:row>
                <xdr:rowOff>180975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WhiteSpace="0" view="pageLayout" zoomScaleNormal="100" workbookViewId="0">
      <selection activeCell="B30" sqref="B30"/>
    </sheetView>
  </sheetViews>
  <sheetFormatPr defaultColWidth="8.875" defaultRowHeight="14.25" x14ac:dyDescent="0.2"/>
  <cols>
    <col min="1" max="1" width="6.625" customWidth="1"/>
    <col min="2" max="4" width="23.5" customWidth="1"/>
    <col min="5" max="8" width="9" hidden="1" customWidth="1"/>
    <col min="9" max="9" width="17.625" hidden="1" customWidth="1"/>
  </cols>
  <sheetData>
    <row r="1" spans="1:9" ht="92.25" customHeight="1" x14ac:dyDescent="0.2">
      <c r="A1" s="2"/>
      <c r="B1" s="33" t="s">
        <v>42</v>
      </c>
      <c r="C1" s="33"/>
      <c r="D1" s="33"/>
      <c r="E1" s="33"/>
      <c r="F1" s="33"/>
      <c r="G1" s="33"/>
      <c r="H1" s="33"/>
      <c r="I1" s="33"/>
    </row>
    <row r="2" spans="1:9" ht="67.5" customHeight="1" x14ac:dyDescent="0.35">
      <c r="A2" s="3"/>
      <c r="B2" s="32" t="s">
        <v>41</v>
      </c>
      <c r="C2" s="32"/>
      <c r="D2" s="32"/>
      <c r="E2" s="32"/>
      <c r="F2" s="32"/>
      <c r="G2" s="32"/>
      <c r="H2" s="32"/>
      <c r="I2" s="32"/>
    </row>
    <row r="4" spans="1:9" ht="27" customHeight="1" x14ac:dyDescent="0.2">
      <c r="B4" s="20" t="s">
        <v>43</v>
      </c>
      <c r="C4" s="20" t="s">
        <v>44</v>
      </c>
      <c r="D4" s="20" t="s">
        <v>45</v>
      </c>
    </row>
    <row r="5" spans="1:9" ht="18.75" x14ac:dyDescent="0.3">
      <c r="B5" s="19"/>
      <c r="C5" s="19"/>
      <c r="D5" s="19"/>
    </row>
    <row r="6" spans="1:9" ht="18.75" x14ac:dyDescent="0.3">
      <c r="B6" s="19"/>
      <c r="C6" s="19"/>
      <c r="D6" s="19"/>
    </row>
    <row r="7" spans="1:9" ht="18.75" x14ac:dyDescent="0.3">
      <c r="B7" s="19"/>
      <c r="C7" s="19"/>
      <c r="D7" s="19"/>
    </row>
    <row r="8" spans="1:9" ht="18.75" x14ac:dyDescent="0.3">
      <c r="B8" s="19"/>
      <c r="C8" s="19"/>
      <c r="D8" s="19"/>
    </row>
    <row r="9" spans="1:9" ht="18.75" x14ac:dyDescent="0.3">
      <c r="B9" s="19"/>
      <c r="C9" s="19"/>
      <c r="D9" s="19"/>
    </row>
    <row r="10" spans="1:9" ht="18.75" x14ac:dyDescent="0.3">
      <c r="B10" s="19"/>
      <c r="C10" s="19"/>
      <c r="D10" s="19"/>
    </row>
    <row r="11" spans="1:9" ht="18.75" x14ac:dyDescent="0.3">
      <c r="B11" s="19"/>
      <c r="C11" s="19"/>
      <c r="D11" s="19"/>
    </row>
    <row r="12" spans="1:9" ht="18.75" x14ac:dyDescent="0.3">
      <c r="B12" s="19"/>
      <c r="C12" s="19"/>
      <c r="D12" s="19"/>
    </row>
    <row r="13" spans="1:9" ht="18.75" x14ac:dyDescent="0.3">
      <c r="B13" s="19"/>
      <c r="C13" s="19"/>
      <c r="D13" s="19"/>
    </row>
    <row r="14" spans="1:9" ht="18.75" x14ac:dyDescent="0.3">
      <c r="B14" s="19"/>
      <c r="C14" s="19"/>
      <c r="D14" s="19"/>
    </row>
    <row r="15" spans="1:9" ht="18.75" x14ac:dyDescent="0.3">
      <c r="B15" s="19"/>
      <c r="C15" s="19"/>
      <c r="D15" s="19"/>
    </row>
    <row r="16" spans="1:9" ht="18.75" x14ac:dyDescent="0.3">
      <c r="B16" s="19"/>
      <c r="C16" s="19"/>
      <c r="D16" s="19"/>
    </row>
    <row r="17" spans="2:4" ht="18.75" x14ac:dyDescent="0.3">
      <c r="B17" s="19"/>
      <c r="C17" s="19"/>
      <c r="D17" s="19"/>
    </row>
    <row r="18" spans="2:4" ht="18.75" x14ac:dyDescent="0.3">
      <c r="B18" s="19"/>
      <c r="C18" s="19"/>
      <c r="D18" s="19"/>
    </row>
    <row r="19" spans="2:4" ht="18.75" x14ac:dyDescent="0.3">
      <c r="B19" s="19"/>
      <c r="C19" s="19"/>
      <c r="D19" s="19"/>
    </row>
    <row r="20" spans="2:4" ht="18.75" x14ac:dyDescent="0.3">
      <c r="B20" s="19"/>
      <c r="C20" s="19"/>
      <c r="D20" s="19"/>
    </row>
    <row r="21" spans="2:4" ht="18.75" x14ac:dyDescent="0.3">
      <c r="B21" s="19"/>
      <c r="C21" s="19"/>
      <c r="D21" s="19"/>
    </row>
    <row r="22" spans="2:4" ht="18.75" x14ac:dyDescent="0.3">
      <c r="B22" s="19"/>
      <c r="C22" s="19"/>
      <c r="D22" s="19"/>
    </row>
    <row r="23" spans="2:4" ht="18.75" x14ac:dyDescent="0.3">
      <c r="B23" s="19"/>
      <c r="C23" s="19"/>
      <c r="D23" s="19"/>
    </row>
    <row r="24" spans="2:4" ht="18.75" x14ac:dyDescent="0.3">
      <c r="B24" s="19"/>
      <c r="C24" s="19"/>
      <c r="D24" s="19"/>
    </row>
    <row r="25" spans="2:4" ht="18.75" x14ac:dyDescent="0.3">
      <c r="B25" s="19"/>
      <c r="C25" s="19"/>
      <c r="D25" s="19"/>
    </row>
    <row r="26" spans="2:4" ht="18.75" x14ac:dyDescent="0.3">
      <c r="B26" s="19"/>
      <c r="C26" s="19"/>
      <c r="D26" s="19"/>
    </row>
    <row r="29" spans="2:4" x14ac:dyDescent="0.2">
      <c r="D29" s="21" t="s">
        <v>46</v>
      </c>
    </row>
    <row r="30" spans="2:4" ht="21" customHeight="1" x14ac:dyDescent="0.2">
      <c r="D30" t="s">
        <v>47</v>
      </c>
    </row>
    <row r="31" spans="2:4" x14ac:dyDescent="0.2">
      <c r="D31" s="22" t="s">
        <v>48</v>
      </c>
    </row>
  </sheetData>
  <mergeCells count="2">
    <mergeCell ref="B2:I2"/>
    <mergeCell ref="B1:I1"/>
  </mergeCells>
  <pageMargins left="0.3125" right="0.38541666666666669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ใบสรุป หน้า 1</vt:lpstr>
      <vt:lpstr>ใบสรุป หน้า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</cp:lastModifiedBy>
  <cp:lastPrinted>2016-08-09T06:33:43Z</cp:lastPrinted>
  <dcterms:created xsi:type="dcterms:W3CDTF">2016-08-09T05:51:46Z</dcterms:created>
  <dcterms:modified xsi:type="dcterms:W3CDTF">2016-08-10T07:01:42Z</dcterms:modified>
</cp:coreProperties>
</file>